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8_{C0135CD8-6037-4F56-B809-69183C56DCED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NÁVRH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2" l="1"/>
  <c r="C12" i="2" l="1"/>
  <c r="C32" i="2" l="1"/>
</calcChain>
</file>

<file path=xl/sharedStrings.xml><?xml version="1.0" encoding="utf-8"?>
<sst xmlns="http://schemas.openxmlformats.org/spreadsheetml/2006/main" count="50" uniqueCount="43">
  <si>
    <t xml:space="preserve"> </t>
  </si>
  <si>
    <t>PŘÍJMY</t>
  </si>
  <si>
    <t>Paragraf a pol.</t>
  </si>
  <si>
    <t>částka v Kč</t>
  </si>
  <si>
    <t>0000 4121</t>
  </si>
  <si>
    <t>6310 2141</t>
  </si>
  <si>
    <t>Úroky</t>
  </si>
  <si>
    <t>Příjmy celkem</t>
  </si>
  <si>
    <t>VÝDAJE</t>
  </si>
  <si>
    <t>Paragraf</t>
  </si>
  <si>
    <t>Lesní závod</t>
  </si>
  <si>
    <t>Praskačský zpěváček</t>
  </si>
  <si>
    <t>O Libčanskou básničku</t>
  </si>
  <si>
    <t xml:space="preserve">Provozní výdaje na činnost svazku obcí </t>
  </si>
  <si>
    <t>Pojištění majetku</t>
  </si>
  <si>
    <t>Bankovní služby</t>
  </si>
  <si>
    <t>Výdaje celkem</t>
  </si>
  <si>
    <t>Financování (+přebytek/-ztráta)</t>
  </si>
  <si>
    <t xml:space="preserve">Česenkovy Libčany </t>
  </si>
  <si>
    <t>Členské příspěvky od obcí (60,- Kč/obyvatel)</t>
  </si>
  <si>
    <t>Příjmy z pronájmu vybavení</t>
  </si>
  <si>
    <t>Letní tábor Obědovice</t>
  </si>
  <si>
    <t>Škroupovy Osice</t>
  </si>
  <si>
    <t>6171 2132</t>
  </si>
  <si>
    <t>6171 2111</t>
  </si>
  <si>
    <t xml:space="preserve">Rozpočet je navržen jako přebytkový. </t>
  </si>
  <si>
    <t>NÁVRH</t>
  </si>
  <si>
    <t xml:space="preserve">Příjmy z vlastní činnosti   </t>
  </si>
  <si>
    <t>Sedlické gulášové soutěžení</t>
  </si>
  <si>
    <t>Ing. Pavel Capek</t>
  </si>
  <si>
    <t>Přijaté platby na realizaci projektu "Komunitní sociální práce v DSO Mikroregion Urbanická brázda"</t>
  </si>
  <si>
    <t>Rozpočet  dobrovolného svazku obcí Mikroregion urbanická brázda na rok 2025</t>
  </si>
  <si>
    <t>Podíl nákladů na kalendáře 2026</t>
  </si>
  <si>
    <t>4111</t>
  </si>
  <si>
    <t>4121</t>
  </si>
  <si>
    <t>Spolufinancování projektu "Komunitní sociální práce v DSO Mikroregion Urbanická brázda"</t>
  </si>
  <si>
    <t>Realizace projektu "Komunitní sociální práce v DSO Mikroregion Urbanická brázda"</t>
  </si>
  <si>
    <t>Zpravodaj Mikroregionu Urbanická brázda 2024</t>
  </si>
  <si>
    <t>Kalendáře 2025</t>
  </si>
  <si>
    <t>Na kolách mikroregionem 2024</t>
  </si>
  <si>
    <t>Bačův kotlík Dobřenice</t>
  </si>
  <si>
    <t>předseda svazku obcí</t>
  </si>
  <si>
    <t>V Praskačce dne : 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</si>
</sst>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5" fillId="0" borderId="0" xfId="0" applyFont="1"/>
    <xf numFmtId="0" fontId="4" fillId="2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3" fontId="0" fillId="0" borderId="0" xfId="0" applyNumberFormat="1"/>
    <xf numFmtId="0" fontId="0" fillId="0" borderId="2" xfId="0" applyBorder="1"/>
    <xf numFmtId="0" fontId="6" fillId="0" borderId="1" xfId="0" applyFont="1" applyBorder="1" applyAlignment="1">
      <alignment vertical="center"/>
    </xf>
    <xf numFmtId="0" fontId="8" fillId="0" borderId="0" xfId="1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3" fontId="4" fillId="0" borderId="1" xfId="0" applyNumberFormat="1" applyFont="1" applyBorder="1"/>
    <xf numFmtId="0" fontId="0" fillId="3" borderId="1" xfId="0" applyFill="1" applyBorder="1"/>
    <xf numFmtId="0" fontId="4" fillId="3" borderId="1" xfId="0" applyFont="1" applyFill="1" applyBorder="1" applyAlignment="1">
      <alignment wrapText="1"/>
    </xf>
    <xf numFmtId="3" fontId="4" fillId="3" borderId="1" xfId="0" applyNumberFormat="1" applyFont="1" applyFill="1" applyBorder="1"/>
    <xf numFmtId="0" fontId="2" fillId="0" borderId="1" xfId="0" applyFont="1" applyBorder="1"/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5" fillId="0" borderId="3" xfId="0" applyFont="1" applyBorder="1"/>
    <xf numFmtId="0" fontId="0" fillId="0" borderId="3" xfId="0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selection activeCell="B40" sqref="B40:C40"/>
    </sheetView>
  </sheetViews>
  <sheetFormatPr defaultRowHeight="14.4" x14ac:dyDescent="0.3"/>
  <cols>
    <col min="1" max="1" width="10.3984375" customWidth="1"/>
    <col min="2" max="2" width="56.8984375" customWidth="1"/>
    <col min="3" max="3" width="19.8984375" customWidth="1"/>
  </cols>
  <sheetData>
    <row r="1" spans="1:4" ht="18.3" x14ac:dyDescent="0.4">
      <c r="A1" s="1" t="s">
        <v>31</v>
      </c>
    </row>
    <row r="2" spans="1:4" ht="18.3" x14ac:dyDescent="0.4">
      <c r="A2" s="26" t="s">
        <v>26</v>
      </c>
      <c r="B2" s="27"/>
      <c r="C2" s="27"/>
    </row>
    <row r="3" spans="1:4" x14ac:dyDescent="0.3">
      <c r="A3" s="2" t="s">
        <v>1</v>
      </c>
      <c r="B3" s="2"/>
      <c r="C3" s="2"/>
    </row>
    <row r="4" spans="1:4" ht="28.8" x14ac:dyDescent="0.3">
      <c r="A4" s="3" t="s">
        <v>2</v>
      </c>
      <c r="B4" s="4" t="s">
        <v>0</v>
      </c>
      <c r="C4" s="5" t="s">
        <v>3</v>
      </c>
    </row>
    <row r="5" spans="1:4" x14ac:dyDescent="0.3">
      <c r="A5" s="6" t="s">
        <v>4</v>
      </c>
      <c r="B5" s="6" t="s">
        <v>19</v>
      </c>
      <c r="C5" s="7">
        <v>392400</v>
      </c>
    </row>
    <row r="6" spans="1:4" x14ac:dyDescent="0.3">
      <c r="A6" s="6" t="s">
        <v>4</v>
      </c>
      <c r="B6" s="6" t="s">
        <v>32</v>
      </c>
      <c r="C6" s="7">
        <v>100000</v>
      </c>
    </row>
    <row r="7" spans="1:4" x14ac:dyDescent="0.3">
      <c r="A7" s="9" t="s">
        <v>24</v>
      </c>
      <c r="B7" s="8" t="s">
        <v>27</v>
      </c>
      <c r="C7" s="7">
        <v>200000</v>
      </c>
    </row>
    <row r="8" spans="1:4" x14ac:dyDescent="0.3">
      <c r="A8" s="9" t="s">
        <v>23</v>
      </c>
      <c r="B8" s="8" t="s">
        <v>20</v>
      </c>
      <c r="C8" s="7">
        <v>10000</v>
      </c>
      <c r="D8" t="s">
        <v>0</v>
      </c>
    </row>
    <row r="9" spans="1:4" ht="28.8" x14ac:dyDescent="0.3">
      <c r="A9" s="9" t="s">
        <v>33</v>
      </c>
      <c r="B9" s="8" t="s">
        <v>30</v>
      </c>
      <c r="C9" s="7">
        <v>1350000</v>
      </c>
    </row>
    <row r="10" spans="1:4" ht="28.8" x14ac:dyDescent="0.3">
      <c r="A10" s="9" t="s">
        <v>34</v>
      </c>
      <c r="B10" s="8" t="s">
        <v>35</v>
      </c>
      <c r="C10" s="7">
        <v>206000</v>
      </c>
    </row>
    <row r="11" spans="1:4" x14ac:dyDescent="0.3">
      <c r="A11" s="9" t="s">
        <v>5</v>
      </c>
      <c r="B11" s="8" t="s">
        <v>6</v>
      </c>
      <c r="C11" s="7">
        <v>27600</v>
      </c>
    </row>
    <row r="12" spans="1:4" x14ac:dyDescent="0.3">
      <c r="A12" s="20"/>
      <c r="B12" s="21" t="s">
        <v>7</v>
      </c>
      <c r="C12" s="22">
        <f>SUM(C5:C11)</f>
        <v>2286000</v>
      </c>
    </row>
    <row r="13" spans="1:4" x14ac:dyDescent="0.3">
      <c r="C13" s="10"/>
    </row>
    <row r="14" spans="1:4" x14ac:dyDescent="0.3">
      <c r="A14" s="2" t="s">
        <v>8</v>
      </c>
      <c r="B14" s="2"/>
      <c r="C14" s="2"/>
    </row>
    <row r="15" spans="1:4" x14ac:dyDescent="0.3">
      <c r="A15" s="4" t="s">
        <v>9</v>
      </c>
      <c r="B15" s="4" t="s">
        <v>0</v>
      </c>
      <c r="C15" s="5" t="s">
        <v>3</v>
      </c>
    </row>
    <row r="16" spans="1:4" ht="28.8" x14ac:dyDescent="0.3">
      <c r="A16" s="6">
        <v>4379</v>
      </c>
      <c r="B16" s="8" t="s">
        <v>36</v>
      </c>
      <c r="C16" s="7">
        <v>1500000</v>
      </c>
    </row>
    <row r="17" spans="1:3" x14ac:dyDescent="0.3">
      <c r="A17" s="6">
        <v>3113</v>
      </c>
      <c r="B17" s="12" t="s">
        <v>10</v>
      </c>
      <c r="C17" s="7">
        <v>5000</v>
      </c>
    </row>
    <row r="18" spans="1:3" x14ac:dyDescent="0.3">
      <c r="A18" s="11">
        <v>3113</v>
      </c>
      <c r="B18" s="12" t="s">
        <v>11</v>
      </c>
      <c r="C18" s="7">
        <v>7500</v>
      </c>
    </row>
    <row r="19" spans="1:3" x14ac:dyDescent="0.3">
      <c r="A19" s="11">
        <v>3113</v>
      </c>
      <c r="B19" s="12" t="s">
        <v>12</v>
      </c>
      <c r="C19" s="7">
        <v>5000</v>
      </c>
    </row>
    <row r="20" spans="1:3" x14ac:dyDescent="0.3">
      <c r="A20" s="11">
        <v>3349</v>
      </c>
      <c r="B20" s="6" t="s">
        <v>37</v>
      </c>
      <c r="C20" s="7">
        <v>50000</v>
      </c>
    </row>
    <row r="21" spans="1:3" x14ac:dyDescent="0.3">
      <c r="A21" s="11">
        <v>3399</v>
      </c>
      <c r="B21" s="12" t="s">
        <v>28</v>
      </c>
      <c r="C21" s="7">
        <v>10000</v>
      </c>
    </row>
    <row r="22" spans="1:3" x14ac:dyDescent="0.3">
      <c r="A22" s="11">
        <v>3399</v>
      </c>
      <c r="B22" s="12" t="s">
        <v>38</v>
      </c>
      <c r="C22" s="7">
        <v>100000</v>
      </c>
    </row>
    <row r="23" spans="1:3" x14ac:dyDescent="0.3">
      <c r="A23" s="11">
        <v>3421</v>
      </c>
      <c r="B23" s="12" t="s">
        <v>39</v>
      </c>
      <c r="C23" s="7">
        <v>30000</v>
      </c>
    </row>
    <row r="24" spans="1:3" x14ac:dyDescent="0.3">
      <c r="A24" s="11">
        <v>3399</v>
      </c>
      <c r="B24" s="12" t="s">
        <v>18</v>
      </c>
      <c r="C24" s="7">
        <v>15000</v>
      </c>
    </row>
    <row r="25" spans="1:3" x14ac:dyDescent="0.3">
      <c r="A25" s="11">
        <v>3421</v>
      </c>
      <c r="B25" s="12" t="s">
        <v>21</v>
      </c>
      <c r="C25" s="7">
        <v>20000</v>
      </c>
    </row>
    <row r="26" spans="1:3" x14ac:dyDescent="0.3">
      <c r="A26" s="11">
        <v>3399</v>
      </c>
      <c r="B26" s="12" t="s">
        <v>22</v>
      </c>
      <c r="C26" s="7">
        <v>10000</v>
      </c>
    </row>
    <row r="27" spans="1:3" x14ac:dyDescent="0.3">
      <c r="A27" s="11">
        <v>3399</v>
      </c>
      <c r="B27" s="12" t="s">
        <v>40</v>
      </c>
      <c r="C27" s="7">
        <v>10000</v>
      </c>
    </row>
    <row r="28" spans="1:3" x14ac:dyDescent="0.3">
      <c r="A28" s="11">
        <v>6171</v>
      </c>
      <c r="B28" s="8" t="s">
        <v>13</v>
      </c>
      <c r="C28" s="7">
        <v>300000</v>
      </c>
    </row>
    <row r="29" spans="1:3" x14ac:dyDescent="0.3">
      <c r="A29" s="6">
        <v>6310</v>
      </c>
      <c r="B29" s="8" t="s">
        <v>15</v>
      </c>
      <c r="C29" s="7">
        <v>3500</v>
      </c>
    </row>
    <row r="30" spans="1:3" x14ac:dyDescent="0.3">
      <c r="A30" s="6">
        <v>6320</v>
      </c>
      <c r="B30" s="8" t="s">
        <v>14</v>
      </c>
      <c r="C30" s="7">
        <v>8000</v>
      </c>
    </row>
    <row r="31" spans="1:3" x14ac:dyDescent="0.3">
      <c r="A31" s="21"/>
      <c r="B31" s="21" t="s">
        <v>16</v>
      </c>
      <c r="C31" s="22">
        <f>SUM(C16:C30)</f>
        <v>2074000</v>
      </c>
    </row>
    <row r="32" spans="1:3" x14ac:dyDescent="0.3">
      <c r="A32" s="23"/>
      <c r="B32" s="4" t="s">
        <v>17</v>
      </c>
      <c r="C32" s="19">
        <f>C12-C31</f>
        <v>212000</v>
      </c>
    </row>
    <row r="33" spans="1:3" x14ac:dyDescent="0.3">
      <c r="C33" s="10"/>
    </row>
    <row r="34" spans="1:3" x14ac:dyDescent="0.3">
      <c r="A34" s="16" t="s">
        <v>25</v>
      </c>
      <c r="B34" s="15"/>
      <c r="C34" s="10"/>
    </row>
    <row r="35" spans="1:3" ht="16.899999999999999" customHeight="1" x14ac:dyDescent="0.3">
      <c r="A35" s="16" t="s">
        <v>0</v>
      </c>
      <c r="B35" s="15"/>
    </row>
    <row r="36" spans="1:3" ht="14" customHeight="1" x14ac:dyDescent="0.3">
      <c r="A36" s="17"/>
      <c r="B36" s="18"/>
      <c r="C36" s="18"/>
    </row>
    <row r="37" spans="1:3" x14ac:dyDescent="0.3">
      <c r="A37" s="13" t="s">
        <v>42</v>
      </c>
      <c r="B37" s="18"/>
    </row>
    <row r="38" spans="1:3" x14ac:dyDescent="0.3">
      <c r="A38" s="13" t="s">
        <v>0</v>
      </c>
      <c r="B38" s="18"/>
    </row>
    <row r="39" spans="1:3" x14ac:dyDescent="0.3">
      <c r="A39" s="13"/>
      <c r="B39" s="18"/>
      <c r="C39" s="17"/>
    </row>
    <row r="40" spans="1:3" x14ac:dyDescent="0.3">
      <c r="A40" s="13"/>
      <c r="B40" s="24" t="s">
        <v>29</v>
      </c>
      <c r="C40" s="25"/>
    </row>
    <row r="41" spans="1:3" x14ac:dyDescent="0.3">
      <c r="A41" s="13"/>
      <c r="B41" s="24" t="s">
        <v>41</v>
      </c>
      <c r="C41" s="25"/>
    </row>
    <row r="42" spans="1:3" x14ac:dyDescent="0.3">
      <c r="A42" s="13" t="s">
        <v>0</v>
      </c>
      <c r="C42" s="18"/>
    </row>
    <row r="48" spans="1:3" ht="15.55" x14ac:dyDescent="0.3">
      <c r="A48" s="14"/>
    </row>
    <row r="49" spans="1:1" ht="15.55" x14ac:dyDescent="0.3">
      <c r="A49" s="14"/>
    </row>
    <row r="50" spans="1:1" ht="15.55" x14ac:dyDescent="0.3">
      <c r="A50" s="14"/>
    </row>
    <row r="52" spans="1:1" ht="20.350000000000001" customHeight="1" x14ac:dyDescent="0.3"/>
    <row r="53" spans="1:1" ht="24.65" customHeight="1" x14ac:dyDescent="0.3"/>
    <row r="54" spans="1:1" ht="15.55" x14ac:dyDescent="0.3">
      <c r="A54" s="14"/>
    </row>
  </sheetData>
  <sortState xmlns:xlrd2="http://schemas.microsoft.com/office/spreadsheetml/2017/richdata2" ref="A17:C30">
    <sortCondition ref="A17:A30"/>
  </sortState>
  <mergeCells count="3">
    <mergeCell ref="B40:C40"/>
    <mergeCell ref="B41:C41"/>
    <mergeCell ref="A2:C2"/>
  </mergeCells>
  <pageMargins left="0.7" right="0.7" top="0.78740157499999996" bottom="0.78740157499999996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11881B400C2D4F8D48DC5A0F7F0F45" ma:contentTypeVersion="14" ma:contentTypeDescription="Vytvoří nový dokument" ma:contentTypeScope="" ma:versionID="ca6d2449705be0fdf98a2184fbc324e1">
  <xsd:schema xmlns:xsd="http://www.w3.org/2001/XMLSchema" xmlns:xs="http://www.w3.org/2001/XMLSchema" xmlns:p="http://schemas.microsoft.com/office/2006/metadata/properties" xmlns:ns2="24163e14-d7aa-4684-bca6-b4af4fb0302d" xmlns:ns3="2d41eb51-05d9-444a-a7cf-4d4f493e3f69" targetNamespace="http://schemas.microsoft.com/office/2006/metadata/properties" ma:root="true" ma:fieldsID="5021bd454f4018b78341bfe723b9a4cb" ns2:_="" ns3:_="">
    <xsd:import namespace="24163e14-d7aa-4684-bca6-b4af4fb0302d"/>
    <xsd:import namespace="2d41eb51-05d9-444a-a7cf-4d4f493e3f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63e14-d7aa-4684-bca6-b4af4fb03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bd082470-7770-4183-af0a-9837555dc3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41eb51-05d9-444a-a7cf-4d4f493e3f6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e2c8f5-33f3-4813-93ab-48c512c95dae}" ma:internalName="TaxCatchAll" ma:showField="CatchAllData" ma:web="2d41eb51-05d9-444a-a7cf-4d4f493e3f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163e14-d7aa-4684-bca6-b4af4fb0302d">
      <Terms xmlns="http://schemas.microsoft.com/office/infopath/2007/PartnerControls"/>
    </lcf76f155ced4ddcb4097134ff3c332f>
    <TaxCatchAll xmlns="2d41eb51-05d9-444a-a7cf-4d4f493e3f69" xsi:nil="true"/>
  </documentManagement>
</p:properties>
</file>

<file path=customXml/itemProps1.xml><?xml version="1.0" encoding="utf-8"?>
<ds:datastoreItem xmlns:ds="http://schemas.openxmlformats.org/officeDocument/2006/customXml" ds:itemID="{1635C4FE-7C7B-45D3-8763-11CC35B6CE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14AF07-753F-42F1-AC06-DA2A710BCB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163e14-d7aa-4684-bca6-b4af4fb0302d"/>
    <ds:schemaRef ds:uri="2d41eb51-05d9-444a-a7cf-4d4f493e3f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F3CC9E-891C-473D-841F-BB1A18B803D2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24163e14-d7aa-4684-bca6-b4af4fb0302d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2d41eb51-05d9-444a-a7cf-4d4f493e3f6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2024-11-08T09:54:01Z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0x0101006311881B400C2D4F8D48DC5A0F7F0F45</vt:lpwstr>
  </property>
  <property fmtid="{D5CDD505-2E9C-101B-9397-08002B2CF9AE}" pid="3" name="MediaServiceImageTags">
    <vt:lpwstr/>
  </property>
</Properties>
</file>